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<sst xmlns="http://schemas.openxmlformats.org/spreadsheetml/2006/main" count="50" uniqueCount="24">
  <si>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时间</t>
  </si>
  <si>
    <t>国家</t>
  </si>
  <si>
    <t>名称</t>
  </si>
  <si>
    <t>型号</t>
  </si>
  <si>
    <t>出货量</t>
  </si>
  <si>
    <t>返点</t>
  </si>
  <si>
    <t>价格</t>
  </si>
  <si>
    <t>金额</t>
  </si>
  <si>
    <t>总金额</t>
  </si>
  <si>
    <t>6.26日</t>
  </si>
  <si>
    <t>菲</t>
  </si>
  <si>
    <t>小黑灯</t>
  </si>
  <si>
    <t>LED524-BK</t>
  </si>
  <si>
    <t>一个点</t>
  </si>
  <si>
    <t>7.15日</t>
  </si>
  <si>
    <t>7.21日</t>
  </si>
  <si>
    <t>球泡60mm</t>
  </si>
  <si>
    <t>LED511-1A</t>
  </si>
  <si>
    <t>7.27日</t>
  </si>
  <si>
    <t>8.10日</t>
  </si>
  <si>
    <t>8.17日</t>
  </si>
  <si>
    <t>球泡95mm</t>
  </si>
  <si>
    <t>LED511-3C</t>
  </si>
  <si>
    <t>两个点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</si>
</sst>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6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7" borderId="8">
      <alignment vertical="center"/>
    </xf>
    <xf numFmtId="0" fontId="14" fillId="8" borderId="9">
      <alignment vertical="center"/>
    </xf>
    <xf numFmtId="0" fontId="15" fillId="8" borderId="8">
      <alignment vertical="center"/>
    </xf>
    <xf numFmtId="0" fontId="16" fillId="9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2" fillId="33" borderId="0">
      <alignment vertical="center"/>
    </xf>
    <xf numFmtId="0" fontId="23" fillId="34" borderId="0">
      <alignment vertical="center"/>
    </xf>
    <xf numFmtId="0" fontId="23" fillId="35" borderId="0">
      <alignment vertical="center"/>
    </xf>
    <xf numFmtId="0" fontId="22" fillId="36" borderId="0">
      <alignment vertical="center"/>
    </xf>
  </cellStyleXfs>
  <cellXfs count="22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58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3" xfId="0" applyBorder="1">
      <alignment vertical="center"/>
    </xf>
    <xf numFmtId="58" fontId="0" fillId="3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0"/>
  <sheetViews>
    <sheetView tabSelected="1" workbookViewId="0">
      <selection activeCell="J5" sqref="J5"/>
    </sheetView>
  </sheetViews>
  <sheetFormatPr defaultColWidth="9" defaultRowHeight="13.5"/>
  <cols>
    <col min="3" max="3" width="18.25" customWidth="1"/>
    <col min="4" max="4" width="27.5" customWidth="1"/>
    <col min="6" max="6" width="9.875" customWidth="1"/>
    <col min="10" max="36" width="9" style="4"/>
  </cols>
  <sheetData>
    <row r="1" s="1" customFormat="1" ht="60" customHeight="1" spans="1:37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6" t="s">
        <v>5</v>
      </c>
      <c r="G1" s="1" t="s">
        <v>6</v>
      </c>
      <c r="H1" s="1" t="s">
        <v>7</v>
      </c>
      <c r="I1" s="7" t="s">
        <v>8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9"/>
    </row>
    <row r="2" s="2" customFormat="1" ht="82" customHeight="1" spans="1:37">
      <c r="A2" s="10" t="s">
        <v>9</v>
      </c>
      <c r="B2" s="11" t="s">
        <v>10</v>
      </c>
      <c r="C2" s="12" t="s">
        <v>11</v>
      </c>
      <c r="D2" s="12" t="s">
        <v>12</v>
      </c>
      <c r="E2" s="12">
        <v>1020</v>
      </c>
      <c r="F2" s="12" t="s">
        <v>13</v>
      </c>
      <c r="G2" s="12">
        <v>12.8</v>
      </c>
      <c r="H2" s="12">
        <f t="shared" ref="H2:H9" si="0">G2*E2</f>
        <v>13056</v>
      </c>
      <c r="I2" s="13">
        <f t="shared" ref="I2:I7" si="1">H2*0.01</f>
        <v>130.56</v>
      </c>
      <c r="J2" s="14"/>
      <c r="K2" s="14"/>
      <c r="L2" s="14"/>
      <c r="M2" s="15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7"/>
    </row>
    <row r="3" s="3" customFormat="1" ht="51" customHeight="1" spans="1:37">
      <c r="A3" s="10" t="s">
        <v>14</v>
      </c>
      <c r="B3" s="11" t="s">
        <v>10</v>
      </c>
      <c r="C3" s="12" t="s">
        <v>11</v>
      </c>
      <c r="D3" s="12" t="s">
        <v>12</v>
      </c>
      <c r="E3" s="12">
        <v>510</v>
      </c>
      <c r="F3" s="12" t="s">
        <v>13</v>
      </c>
      <c r="G3" s="12">
        <v>12.8</v>
      </c>
      <c r="H3" s="12">
        <f t="shared" si="0"/>
        <v>6528</v>
      </c>
      <c r="I3" s="13">
        <f t="shared" si="1"/>
        <v>65.28</v>
      </c>
      <c r="J3" s="14"/>
      <c r="K3" s="14"/>
      <c r="L3" s="14"/>
      <c r="M3" s="15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</row>
    <row r="4" s="3" customFormat="1" ht="54" customHeight="1" spans="1:37">
      <c r="A4" s="18" t="s">
        <v>15</v>
      </c>
      <c r="B4" s="11" t="s">
        <v>10</v>
      </c>
      <c r="C4" s="12" t="s">
        <v>16</v>
      </c>
      <c r="D4" s="12" t="s">
        <v>17</v>
      </c>
      <c r="E4" s="12">
        <v>7000</v>
      </c>
      <c r="F4" s="12" t="s">
        <v>13</v>
      </c>
      <c r="G4" s="12">
        <v>6.3</v>
      </c>
      <c r="H4" s="12">
        <f t="shared" si="0"/>
        <v>44100</v>
      </c>
      <c r="I4" s="13">
        <f t="shared" si="1"/>
        <v>441</v>
      </c>
      <c r="J4" s="14"/>
      <c r="K4" s="14"/>
      <c r="L4" s="14"/>
      <c r="M4" s="15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="3" customFormat="1" ht="54" customHeight="1" spans="1:37">
      <c r="A5" s="18" t="s">
        <v>18</v>
      </c>
      <c r="B5" s="11" t="s">
        <v>10</v>
      </c>
      <c r="C5" s="12" t="s">
        <v>11</v>
      </c>
      <c r="D5" s="12" t="s">
        <v>12</v>
      </c>
      <c r="E5" s="12">
        <v>300</v>
      </c>
      <c r="F5" s="12" t="s">
        <v>13</v>
      </c>
      <c r="G5" s="12">
        <v>12.8</v>
      </c>
      <c r="H5" s="12">
        <f t="shared" si="0"/>
        <v>3840</v>
      </c>
      <c r="I5" s="13">
        <f t="shared" si="1"/>
        <v>38.4</v>
      </c>
      <c r="J5" s="14"/>
      <c r="K5" s="14"/>
      <c r="L5" s="14"/>
      <c r="M5" s="15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="3" customFormat="1" ht="54" customHeight="1" spans="1:37">
      <c r="A6" s="18" t="s">
        <v>19</v>
      </c>
      <c r="B6" s="11" t="s">
        <v>10</v>
      </c>
      <c r="C6" s="12" t="s">
        <v>16</v>
      </c>
      <c r="D6" s="12" t="s">
        <v>17</v>
      </c>
      <c r="E6" s="12">
        <v>7000</v>
      </c>
      <c r="F6" s="12" t="s">
        <v>13</v>
      </c>
      <c r="G6" s="12">
        <v>6.3</v>
      </c>
      <c r="H6" s="12">
        <f t="shared" si="0"/>
        <v>44100</v>
      </c>
      <c r="I6" s="13">
        <f t="shared" si="1"/>
        <v>441</v>
      </c>
      <c r="J6" s="14"/>
      <c r="K6" s="14"/>
      <c r="L6" s="14"/>
      <c r="M6" s="15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="2" customFormat="1" ht="35" customHeight="1" spans="1:37">
      <c r="A7" s="18" t="s">
        <v>20</v>
      </c>
      <c r="B7" s="19" t="s">
        <v>10</v>
      </c>
      <c r="C7" s="12" t="s">
        <v>16</v>
      </c>
      <c r="D7" s="12" t="s">
        <v>17</v>
      </c>
      <c r="E7" s="12">
        <v>10000</v>
      </c>
      <c r="F7" s="12" t="s">
        <v>13</v>
      </c>
      <c r="G7" s="12">
        <v>6.3</v>
      </c>
      <c r="H7" s="12">
        <f t="shared" si="0"/>
        <v>63000</v>
      </c>
      <c r="I7" s="13">
        <f t="shared" si="1"/>
        <v>630</v>
      </c>
      <c r="J7" s="14"/>
      <c r="K7" s="14"/>
      <c r="L7" s="14"/>
      <c r="M7" s="15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7"/>
    </row>
    <row r="8" customFormat="1" ht="66" customHeight="1" spans="1:37">
      <c r="A8" s="18" t="s">
        <v>20</v>
      </c>
      <c r="B8" s="19" t="s">
        <v>10</v>
      </c>
      <c r="C8" s="12" t="s">
        <v>21</v>
      </c>
      <c r="D8" s="12" t="s">
        <v>22</v>
      </c>
      <c r="E8" s="12">
        <v>400</v>
      </c>
      <c r="F8" s="20" t="s">
        <v>23</v>
      </c>
      <c r="G8" s="12">
        <v>10.4</v>
      </c>
      <c r="H8" s="12">
        <f t="shared" si="0"/>
        <v>4160</v>
      </c>
      <c r="I8" s="13">
        <f>H8*0.02</f>
        <v>83.2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customFormat="1" ht="66" customHeight="1" spans="1:37">
      <c r="A9" s="18" t="s">
        <v>20</v>
      </c>
      <c r="B9" s="19" t="s">
        <v>10</v>
      </c>
      <c r="C9" s="12" t="s">
        <v>11</v>
      </c>
      <c r="D9" s="12" t="s">
        <v>12</v>
      </c>
      <c r="E9" s="12">
        <v>1320</v>
      </c>
      <c r="F9" s="20" t="s">
        <v>13</v>
      </c>
      <c r="G9" s="12">
        <v>12.8</v>
      </c>
      <c r="H9" s="12">
        <f t="shared" si="0"/>
        <v>16896</v>
      </c>
      <c r="I9" s="13">
        <f>H9*0.01</f>
        <v>168.96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ht="66" customHeight="1" spans="1:37">
      <c r="F10" s="21"/>
      <c r="H10" s="21" t="s">
        <v>8</v>
      </c>
      <c r="I10" s="21">
        <f>SUM(I2:I9)</f>
        <v>1998.4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筱瑶</cp:lastModifiedBy>
  <dcterms:created xsi:type="dcterms:W3CDTF">2023-05-12T11:15:00Z</dcterms:created>
  <dcterms:modified xsi:type="dcterms:W3CDTF">2026-09-04T04:35:26Z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E4CF95645D9C43889163EDA69ABC565E_13</vt:lpwstr>
  </property>
  <property fmtid="{D5CDD505-2E9C-101B-9397-08002B2CF9AE}" pid="4" name="CalculationRule">
    <vt:i4>0</vt:i4>
  </property>
</Properties>
</file>